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\Documents\Data Analysis, FA 2020\Class Meeting Slides\Class 27 NEW\"/>
    </mc:Choice>
  </mc:AlternateContent>
  <xr:revisionPtr revIDLastSave="0" documentId="13_ncr:1_{F7058C0E-A824-437C-9819-1B592A00AD06}" xr6:coauthVersionLast="45" xr6:coauthVersionMax="45" xr10:uidLastSave="{00000000-0000-0000-0000-000000000000}"/>
  <bookViews>
    <workbookView xWindow="0" yWindow="735" windowWidth="20520" windowHeight="11588" activeTab="1" xr2:uid="{7F2D190A-CA83-43F1-A669-A930143A502F}"/>
  </bookViews>
  <sheets>
    <sheet name="Regression" sheetId="5" r:id="rId1"/>
    <sheet name="Sheet1" sheetId="1" r:id="rId2"/>
  </sheets>
  <definedNames>
    <definedName name="k">Sheet1!$J$15</definedName>
    <definedName name="n">Sheet1!$J$14</definedName>
    <definedName name="res">Sheet1!$G$3:$G$27</definedName>
    <definedName name="X">Sheet1!$A$3:$D$27</definedName>
    <definedName name="y">Sheet1!$E$3:$E$27</definedName>
    <definedName name="ybar">Sheet1!$J$16</definedName>
    <definedName name="yhat">Sheet1!$F$3:$F$27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4" i="1"/>
</calcChain>
</file>

<file path=xl/sharedStrings.xml><?xml version="1.0" encoding="utf-8"?>
<sst xmlns="http://schemas.openxmlformats.org/spreadsheetml/2006/main" count="66" uniqueCount="51">
  <si>
    <t>Age</t>
  </si>
  <si>
    <t>Severity</t>
  </si>
  <si>
    <t>Surg-Med</t>
  </si>
  <si>
    <t>Anxiety</t>
  </si>
  <si>
    <t>Satisfaction</t>
  </si>
  <si>
    <t>From problem 12-9 in your textbook</t>
  </si>
  <si>
    <t>y</t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</si>
  <si>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</si>
  <si>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</si>
  <si>
    <r>
      <t>x</t>
    </r>
    <r>
      <rPr>
        <vertAlign val="subscript"/>
        <sz val="11"/>
        <color theme="1"/>
        <rFont val="Calibri"/>
        <family val="2"/>
        <scheme val="minor"/>
      </rPr>
      <t>3</t>
    </r>
  </si>
  <si>
    <r>
      <t>x</t>
    </r>
    <r>
      <rPr>
        <vertAlign val="subscript"/>
        <sz val="11"/>
        <color theme="1"/>
        <rFont val="Calibri"/>
        <family val="2"/>
        <scheme val="minor"/>
      </rPr>
      <t>4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</si>
  <si>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</si>
  <si>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</si>
  <si>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</si>
  <si>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</si>
  <si>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</si>
  <si>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</si>
  <si>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</si>
  <si>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</si>
  <si>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</si>
  <si>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</si>
  <si>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</si>
  <si>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</si>
  <si>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</si>
  <si>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</si>
  <si>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</si>
  <si>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</si>
  <si>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</si>
  <si>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</si>
  <si>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</si>
  <si>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</si>
  <si>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</si>
  <si>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</si>
  <si>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</si>
  <si>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</si>
  <si>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</si>
  <si>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</si>
  <si>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</si>
  <si>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Predicted Satisfaction</t>
  </si>
  <si>
    <t>se(beta0)</t>
  </si>
  <si>
    <t>se(beta1)</t>
  </si>
  <si>
    <t>se(beta2)</t>
  </si>
  <si>
    <t>se(beta3)</t>
  </si>
  <si>
    <t>se(beta4)</t>
  </si>
  <si>
    <t>n</t>
  </si>
  <si>
    <t>yhat</t>
  </si>
  <si>
    <t>res</t>
  </si>
  <si>
    <t>se</t>
  </si>
  <si>
    <t>ybar</t>
  </si>
  <si>
    <t>k</t>
  </si>
  <si>
    <t>t 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</si>
</sst>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/>
    <xf numFmtId="16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</xdr:colOff>
      <xdr:row>1</xdr:row>
      <xdr:rowOff>9524</xdr:rowOff>
    </xdr:from>
    <xdr:to>
      <xdr:col>15</xdr:col>
      <xdr:colOff>109537</xdr:colOff>
      <xdr:row>3</xdr:row>
      <xdr:rowOff>19049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6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5391149" y="209549"/>
              <a:ext cx="4576763" cy="371475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en-US" sz="18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4</m:t>
                        </m:r>
                      </m:sub>
                    </m:sSub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𝜖</m:t>
                    </m:r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6">
              <a:extLst>
                <a:ext uri="{FF2B5EF4-FFF2-40B4-BE49-F238E27FC236}">
                  <a16:creationId xmlns:a16="http://schemas.microsoft.com/office/drawing/2014/main" id="{E326815D-ECB5-4C90-AD62-02B487041C22}"/>
                </a:ext>
              </a:extLst>
            </xdr:cNvPr>
            <xdr:cNvSpPr txBox="1"/>
          </xdr:nvSpPr>
          <xdr:spPr>
            <a:xfrm>
              <a:off x="5391149" y="209549"/>
              <a:ext cx="4576763" cy="371475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sz="1800" b="0" i="0">
                  <a:latin typeface="Cambria Math" panose="02040503050406030204" pitchFamily="18" charset="0"/>
                </a:rPr>
                <a:t>𝑌=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en-US" sz="1800" b="0" i="0">
                  <a:latin typeface="Cambria Math" panose="02040503050406030204" pitchFamily="18" charset="0"/>
                </a:rPr>
                <a:t>0+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en-US" sz="1800" b="0" i="0">
                  <a:latin typeface="Cambria Math" panose="02040503050406030204" pitchFamily="18" charset="0"/>
                </a:rPr>
                <a:t>1 𝑥_1+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𝛽_2 </a:t>
              </a:r>
              <a:r>
                <a:rPr lang="en-US" sz="1800" b="0" i="0">
                  <a:latin typeface="Cambria Math" panose="02040503050406030204" pitchFamily="18" charset="0"/>
                </a:rPr>
                <a:t>𝑥_2+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𝛽_3 </a:t>
              </a:r>
              <a:r>
                <a:rPr lang="en-US" sz="1800" b="0" i="0">
                  <a:latin typeface="Cambria Math" panose="02040503050406030204" pitchFamily="18" charset="0"/>
                </a:rPr>
                <a:t>𝑥_3+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𝛽_4 </a:t>
              </a:r>
              <a:r>
                <a:rPr lang="en-US" sz="1800" b="0" i="0">
                  <a:latin typeface="Cambria Math" panose="02040503050406030204" pitchFamily="18" charset="0"/>
                </a:rPr>
                <a:t>𝑥_4+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𝜖</a:t>
              </a:r>
              <a:endParaRPr lang="en-US" sz="1800"/>
            </a:p>
          </xdr:txBody>
        </xdr:sp>
      </mc:Fallback>
    </mc:AlternateContent>
    <xdr:clientData/>
  </xdr:twoCellAnchor>
  <xdr:twoCellAnchor editAs="oneCell">
    <xdr:from>
      <xdr:col>8</xdr:col>
      <xdr:colOff>67050</xdr:colOff>
      <xdr:row>4</xdr:row>
      <xdr:rowOff>23812</xdr:rowOff>
    </xdr:from>
    <xdr:to>
      <xdr:col>10</xdr:col>
      <xdr:colOff>343407</xdr:colOff>
      <xdr:row>7</xdr:row>
      <xdr:rowOff>85725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525" y="766762"/>
          <a:ext cx="1571757" cy="6048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566737</xdr:colOff>
      <xdr:row>4</xdr:row>
      <xdr:rowOff>21561</xdr:rowOff>
    </xdr:from>
    <xdr:to>
      <xdr:col>13</xdr:col>
      <xdr:colOff>376822</xdr:colOff>
      <xdr:row>7</xdr:row>
      <xdr:rowOff>100220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6612" y="764511"/>
          <a:ext cx="1753185" cy="62158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52962</xdr:colOff>
      <xdr:row>8</xdr:row>
      <xdr:rowOff>12963</xdr:rowOff>
    </xdr:from>
    <xdr:to>
      <xdr:col>10</xdr:col>
      <xdr:colOff>528640</xdr:colOff>
      <xdr:row>11</xdr:row>
      <xdr:rowOff>109594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77437" y="1479813"/>
          <a:ext cx="1771078" cy="63955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54130</xdr:colOff>
      <xdr:row>8</xdr:row>
      <xdr:rowOff>56318</xdr:rowOff>
    </xdr:from>
    <xdr:to>
      <xdr:col>13</xdr:col>
      <xdr:colOff>486314</xdr:colOff>
      <xdr:row>10</xdr:row>
      <xdr:rowOff>166688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21705" y="1523168"/>
          <a:ext cx="1727584" cy="47232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642938</xdr:colOff>
          <xdr:row>6</xdr:row>
          <xdr:rowOff>14288</xdr:rowOff>
        </xdr:from>
        <xdr:to>
          <xdr:col>17</xdr:col>
          <xdr:colOff>638175</xdr:colOff>
          <xdr:row>9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14</xdr:col>
      <xdr:colOff>481013</xdr:colOff>
      <xdr:row>10</xdr:row>
      <xdr:rowOff>47625</xdr:rowOff>
    </xdr:from>
    <xdr:to>
      <xdr:col>16</xdr:col>
      <xdr:colOff>509588</xdr:colOff>
      <xdr:row>14</xdr:row>
      <xdr:rowOff>4874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4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9691688" y="1876425"/>
              <a:ext cx="1323975" cy="681149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̂"/>
                                <m:ctrlPr>
                                  <a:rPr lang="en-US" sz="1800" i="1"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US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𝛽</m:t>
                                </m:r>
                              </m:e>
                            </m:acc>
                          </m:e>
                          <m:sub>
                            <m:r>
                              <a:rPr lang="en-US" sz="1800" i="1">
                                <a:latin typeface="Cambria Math" panose="02040503050406030204" pitchFamily="18" charset="0"/>
                              </a:rPr>
                              <m:t>𝑗</m:t>
                            </m:r>
                          </m:sub>
                        </m:sSub>
                      </m:num>
                      <m:den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𝑠𝑒</m:t>
                        </m:r>
                        <m:d>
                          <m:dPr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̂"/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𝛽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  <m:t>𝑗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14" name="TextBox 4">
              <a:extLst>
                <a:ext uri="{FF2B5EF4-FFF2-40B4-BE49-F238E27FC236}">
                  <a16:creationId xmlns:a16="http://schemas.microsoft.com/office/drawing/2014/main" id="{289C1976-F7A5-4896-B931-9A8C439CACB6}"/>
                </a:ext>
              </a:extLst>
            </xdr:cNvPr>
            <xdr:cNvSpPr txBox="1"/>
          </xdr:nvSpPr>
          <xdr:spPr>
            <a:xfrm>
              <a:off x="9691688" y="1876425"/>
              <a:ext cx="1323975" cy="681149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sz="1800" b="0" i="0">
                  <a:latin typeface="Cambria Math" panose="02040503050406030204" pitchFamily="18" charset="0"/>
                </a:rPr>
                <a:t>𝑇_0=</a:t>
              </a:r>
              <a:r>
                <a:rPr lang="en-US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 ̂_</a:t>
              </a:r>
              <a:r>
                <a:rPr lang="en-US" sz="1800" i="0">
                  <a:latin typeface="Cambria Math" panose="02040503050406030204" pitchFamily="18" charset="0"/>
                </a:rPr>
                <a:t>𝑗/</a:t>
              </a:r>
              <a:r>
                <a:rPr lang="en-US" sz="1800" b="0" i="0">
                  <a:latin typeface="Cambria Math" panose="02040503050406030204" pitchFamily="18" charset="0"/>
                </a:rPr>
                <a:t>𝑠𝑒(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 ̂_</a:t>
              </a:r>
              <a:r>
                <a:rPr lang="en-US" sz="1800" b="0" i="0">
                  <a:latin typeface="Cambria Math" panose="02040503050406030204" pitchFamily="18" charset="0"/>
                </a:rPr>
                <a:t>𝑗 ) </a:t>
              </a:r>
              <a:endParaRPr lang="en-US" sz="18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2D19-ADB6-4D72-86AC-C7C662B74CB1}">
  <dimension ref="A1:I52"/>
  <sheetViews>
    <sheetView workbookViewId="0">
      <selection activeCell="A23" sqref="A23"/>
    </sheetView>
  </sheetViews>
  <sheetFormatPr defaultRowHeight="14.25" x14ac:dyDescent="0.45"/>
  <cols>
    <col min="1" max="1" width="16.53125" bestFit="1" customWidth="1"/>
    <col min="2" max="2" width="18.73046875" bestFit="1" customWidth="1"/>
    <col min="3" max="3" width="13" bestFit="1" customWidth="1"/>
    <col min="4" max="4" width="12.33203125" bestFit="1" customWidth="1"/>
    <col min="5" max="5" width="11.73046875" bestFit="1" customWidth="1"/>
    <col min="6" max="9" width="12.33203125" bestFit="1" customWidth="1"/>
  </cols>
  <sheetData>
    <row r="1" spans="1:9" x14ac:dyDescent="0.45">
      <c r="A1" t="s">
        <v>11</v>
      </c>
    </row>
    <row r="2" spans="1:9" ht="14.65" thickBot="1" x14ac:dyDescent="0.5"/>
    <row r="3" spans="1:9" x14ac:dyDescent="0.45">
      <c r="A3" s="7" t="s">
        <v>12</v>
      </c>
      <c r="B3" s="7"/>
    </row>
    <row r="4" spans="1:9" x14ac:dyDescent="0.45">
      <c r="A4" s="4" t="s">
        <v>13</v>
      </c>
      <c r="B4" s="4">
        <v>0.95058246606698527</v>
      </c>
    </row>
    <row r="5" spans="1:9" x14ac:dyDescent="0.45">
      <c r="A5" s="4" t="s">
        <v>14</v>
      </c>
      <c r="B5" s="4">
        <v>0.90360702479399124</v>
      </c>
    </row>
    <row r="6" spans="1:9" x14ac:dyDescent="0.45">
      <c r="A6" s="4" t="s">
        <v>15</v>
      </c>
      <c r="B6" s="4">
        <v>0.88432842975278947</v>
      </c>
    </row>
    <row r="7" spans="1:9" x14ac:dyDescent="0.45">
      <c r="A7" s="4" t="s">
        <v>16</v>
      </c>
      <c r="B7" s="4">
        <v>7.2074496914110044</v>
      </c>
    </row>
    <row r="8" spans="1:9" ht="14.65" thickBot="1" x14ac:dyDescent="0.5">
      <c r="A8" s="5" t="s">
        <v>17</v>
      </c>
      <c r="B8" s="5">
        <v>25</v>
      </c>
    </row>
    <row r="10" spans="1:9" ht="14.65" thickBot="1" x14ac:dyDescent="0.5">
      <c r="A10" t="s">
        <v>18</v>
      </c>
    </row>
    <row r="11" spans="1:9" x14ac:dyDescent="0.45">
      <c r="A11" s="6"/>
      <c r="B11" s="6" t="s">
        <v>23</v>
      </c>
      <c r="C11" s="6" t="s">
        <v>24</v>
      </c>
      <c r="D11" s="6" t="s">
        <v>25</v>
      </c>
      <c r="E11" s="6" t="s">
        <v>26</v>
      </c>
      <c r="F11" s="6" t="s">
        <v>27</v>
      </c>
    </row>
    <row r="12" spans="1:9" x14ac:dyDescent="0.45">
      <c r="A12" s="4" t="s">
        <v>19</v>
      </c>
      <c r="B12" s="4">
        <v>4</v>
      </c>
      <c r="C12" s="4">
        <v>9739.2933789155868</v>
      </c>
      <c r="D12" s="4">
        <v>2434.8233447288967</v>
      </c>
      <c r="E12" s="4">
        <v>46.87099982456315</v>
      </c>
      <c r="F12" s="4">
        <v>6.9505239466137884E-10</v>
      </c>
    </row>
    <row r="13" spans="1:9" x14ac:dyDescent="0.45">
      <c r="A13" s="4" t="s">
        <v>20</v>
      </c>
      <c r="B13" s="4">
        <v>20</v>
      </c>
      <c r="C13" s="4">
        <v>1038.9466210844116</v>
      </c>
      <c r="D13" s="4">
        <v>51.947331054220584</v>
      </c>
      <c r="E13" s="4"/>
      <c r="F13" s="4"/>
    </row>
    <row r="14" spans="1:9" ht="14.65" thickBot="1" x14ac:dyDescent="0.5">
      <c r="A14" s="5" t="s">
        <v>21</v>
      </c>
      <c r="B14" s="5">
        <v>24</v>
      </c>
      <c r="C14" s="5">
        <v>10778.239999999998</v>
      </c>
      <c r="D14" s="5"/>
      <c r="E14" s="5"/>
      <c r="F14" s="5"/>
    </row>
    <row r="15" spans="1:9" ht="14.65" thickBot="1" x14ac:dyDescent="0.5"/>
    <row r="16" spans="1:9" x14ac:dyDescent="0.45">
      <c r="A16" s="6"/>
      <c r="B16" s="6" t="s">
        <v>28</v>
      </c>
      <c r="C16" s="6" t="s">
        <v>16</v>
      </c>
      <c r="D16" s="6" t="s">
        <v>29</v>
      </c>
      <c r="E16" s="6" t="s">
        <v>30</v>
      </c>
      <c r="F16" s="6" t="s">
        <v>31</v>
      </c>
      <c r="G16" s="6" t="s">
        <v>32</v>
      </c>
      <c r="H16" s="6" t="s">
        <v>33</v>
      </c>
      <c r="I16" s="6" t="s">
        <v>34</v>
      </c>
    </row>
    <row r="17" spans="1:9" x14ac:dyDescent="0.45">
      <c r="A17" s="4" t="s">
        <v>22</v>
      </c>
      <c r="B17" s="4">
        <v>143.8671878838378</v>
      </c>
      <c r="C17" s="4">
        <v>6.0436980665535334</v>
      </c>
      <c r="D17" s="4">
        <v>23.80449623716547</v>
      </c>
      <c r="E17" s="4">
        <v>3.7959083715287075E-16</v>
      </c>
      <c r="F17" s="4">
        <v>131.26025463069575</v>
      </c>
      <c r="G17" s="4">
        <v>156.47412113697985</v>
      </c>
      <c r="H17" s="4">
        <v>131.26025463069575</v>
      </c>
      <c r="I17" s="4">
        <v>156.47412113697985</v>
      </c>
    </row>
    <row r="18" spans="1:9" x14ac:dyDescent="0.45">
      <c r="A18" s="4" t="s">
        <v>0</v>
      </c>
      <c r="B18" s="4">
        <v>-1.1171770570226891</v>
      </c>
      <c r="C18" s="4">
        <v>0.13834177920602339</v>
      </c>
      <c r="D18" s="4">
        <v>-8.0754856807136335</v>
      </c>
      <c r="E18" s="4">
        <v>1.0079227756338236E-7</v>
      </c>
      <c r="F18" s="4">
        <v>-1.4057529516761789</v>
      </c>
      <c r="G18" s="4">
        <v>-0.82860116236919934</v>
      </c>
      <c r="H18" s="4">
        <v>-1.4057529516761789</v>
      </c>
      <c r="I18" s="4">
        <v>-0.82860116236919934</v>
      </c>
    </row>
    <row r="19" spans="1:9" x14ac:dyDescent="0.45">
      <c r="A19" s="4" t="s">
        <v>1</v>
      </c>
      <c r="B19" s="4">
        <v>-0.58621098291926288</v>
      </c>
      <c r="C19" s="4">
        <v>0.13555634823820709</v>
      </c>
      <c r="D19" s="4">
        <v>-4.3244819629482834</v>
      </c>
      <c r="E19" s="4">
        <v>3.294731926960645E-4</v>
      </c>
      <c r="F19" s="4">
        <v>-0.86897657038900533</v>
      </c>
      <c r="G19" s="4">
        <v>-0.30344539544952037</v>
      </c>
      <c r="H19" s="4">
        <v>-0.86897657038900533</v>
      </c>
      <c r="I19" s="4">
        <v>-0.30344539544952037</v>
      </c>
    </row>
    <row r="20" spans="1:9" x14ac:dyDescent="0.45">
      <c r="A20" s="4" t="s">
        <v>2</v>
      </c>
      <c r="B20" s="4">
        <v>0.41487471689037697</v>
      </c>
      <c r="C20" s="4">
        <v>3.0077870738493657</v>
      </c>
      <c r="D20" s="4">
        <v>0.13793353941089331</v>
      </c>
      <c r="E20" s="4">
        <v>0.89167221275708886</v>
      </c>
      <c r="F20" s="4">
        <v>-5.8592591763181545</v>
      </c>
      <c r="G20" s="4">
        <v>6.6890086100989077</v>
      </c>
      <c r="H20" s="4">
        <v>-5.8592591763181545</v>
      </c>
      <c r="I20" s="4">
        <v>6.6890086100989077</v>
      </c>
    </row>
    <row r="21" spans="1:9" ht="14.65" thickBot="1" x14ac:dyDescent="0.5">
      <c r="A21" s="5" t="s">
        <v>3</v>
      </c>
      <c r="B21" s="5">
        <v>1.306351014595537</v>
      </c>
      <c r="C21" s="5">
        <v>1.0840545217829112</v>
      </c>
      <c r="D21" s="5">
        <v>1.2050602514410638</v>
      </c>
      <c r="E21" s="5">
        <v>0.24224581709652171</v>
      </c>
      <c r="F21" s="5">
        <v>-0.95494709268689304</v>
      </c>
      <c r="G21" s="5">
        <v>3.5676491218779671</v>
      </c>
      <c r="H21" s="5">
        <v>-0.95494709268689304</v>
      </c>
      <c r="I21" s="5">
        <v>3.5676491218779671</v>
      </c>
    </row>
    <row r="25" spans="1:9" x14ac:dyDescent="0.45">
      <c r="A25" t="s">
        <v>35</v>
      </c>
    </row>
    <row r="26" spans="1:9" ht="14.65" thickBot="1" x14ac:dyDescent="0.5"/>
    <row r="27" spans="1:9" x14ac:dyDescent="0.45">
      <c r="A27" s="6" t="s">
        <v>36</v>
      </c>
      <c r="B27" s="6" t="s">
        <v>38</v>
      </c>
      <c r="C27" s="6" t="s">
        <v>37</v>
      </c>
    </row>
    <row r="28" spans="1:9" x14ac:dyDescent="0.45">
      <c r="A28" s="4">
        <v>1</v>
      </c>
      <c r="B28" s="4">
        <v>55.855237732277381</v>
      </c>
      <c r="C28" s="4">
        <v>12.144762267722619</v>
      </c>
    </row>
    <row r="29" spans="1:9" x14ac:dyDescent="0.45">
      <c r="A29" s="4">
        <v>2</v>
      </c>
      <c r="B29" s="4">
        <v>82.48063722848967</v>
      </c>
      <c r="C29" s="4">
        <v>-5.4806372284896696</v>
      </c>
    </row>
    <row r="30" spans="1:9" x14ac:dyDescent="0.45">
      <c r="A30" s="4">
        <v>3</v>
      </c>
      <c r="B30" s="4">
        <v>88.112004023926701</v>
      </c>
      <c r="C30" s="4">
        <v>7.8879959760732987</v>
      </c>
    </row>
    <row r="31" spans="1:9" x14ac:dyDescent="0.45">
      <c r="A31" s="4">
        <v>4</v>
      </c>
      <c r="B31" s="4">
        <v>82.921317990489356</v>
      </c>
      <c r="C31" s="4">
        <v>-2.9213179904893565</v>
      </c>
    </row>
    <row r="32" spans="1:9" x14ac:dyDescent="0.45">
      <c r="A32" s="4">
        <v>5</v>
      </c>
      <c r="B32" s="4">
        <v>46.566206539372978</v>
      </c>
      <c r="C32" s="4">
        <v>-3.5662065393729776</v>
      </c>
    </row>
    <row r="33" spans="1:3" x14ac:dyDescent="0.45">
      <c r="A33" s="4">
        <v>6</v>
      </c>
      <c r="B33" s="4">
        <v>47.209118604735224</v>
      </c>
      <c r="C33" s="4">
        <v>-3.2091186047352238</v>
      </c>
    </row>
    <row r="34" spans="1:3" x14ac:dyDescent="0.45">
      <c r="A34" s="4">
        <v>7</v>
      </c>
      <c r="B34" s="4">
        <v>30.692177071572544</v>
      </c>
      <c r="C34" s="4">
        <v>-4.6921770715725444</v>
      </c>
    </row>
    <row r="35" spans="1:3" x14ac:dyDescent="0.45">
      <c r="A35" s="4">
        <v>8</v>
      </c>
      <c r="B35" s="4">
        <v>81.388796397962665</v>
      </c>
      <c r="C35" s="4">
        <v>6.6112036020373353</v>
      </c>
    </row>
    <row r="36" spans="1:3" x14ac:dyDescent="0.45">
      <c r="A36" s="4">
        <v>9</v>
      </c>
      <c r="B36" s="4">
        <v>93.132234206862321</v>
      </c>
      <c r="C36" s="4">
        <v>-18.132234206862321</v>
      </c>
    </row>
    <row r="37" spans="1:3" x14ac:dyDescent="0.45">
      <c r="A37" s="4">
        <v>10</v>
      </c>
      <c r="B37" s="4">
        <v>61.130725981637177</v>
      </c>
      <c r="C37" s="4">
        <v>-4.1307259816371769</v>
      </c>
    </row>
    <row r="38" spans="1:3" x14ac:dyDescent="0.45">
      <c r="A38" s="4">
        <v>11</v>
      </c>
      <c r="B38" s="4">
        <v>65.669633459703832</v>
      </c>
      <c r="C38" s="4">
        <v>-9.6696334597038316</v>
      </c>
    </row>
    <row r="39" spans="1:3" x14ac:dyDescent="0.45">
      <c r="A39" s="4">
        <v>12</v>
      </c>
      <c r="B39" s="4">
        <v>83.219936188980284</v>
      </c>
      <c r="C39" s="4">
        <v>4.7800638110197156</v>
      </c>
    </row>
    <row r="40" spans="1:3" x14ac:dyDescent="0.45">
      <c r="A40" s="4">
        <v>13</v>
      </c>
      <c r="B40" s="4">
        <v>86.84116323123267</v>
      </c>
      <c r="C40" s="4">
        <v>1.1588367687673298</v>
      </c>
    </row>
    <row r="41" spans="1:3" x14ac:dyDescent="0.45">
      <c r="A41" s="4">
        <v>14</v>
      </c>
      <c r="B41" s="4">
        <v>101.17345324128448</v>
      </c>
      <c r="C41" s="4">
        <v>0.82654675871552286</v>
      </c>
    </row>
    <row r="42" spans="1:3" x14ac:dyDescent="0.45">
      <c r="A42" s="4">
        <v>15</v>
      </c>
      <c r="B42" s="4">
        <v>83.278475045093586</v>
      </c>
      <c r="C42" s="4">
        <v>4.721524954906414</v>
      </c>
    </row>
    <row r="43" spans="1:3" x14ac:dyDescent="0.45">
      <c r="A43" s="4">
        <v>16</v>
      </c>
      <c r="B43" s="4">
        <v>65.771756830770357</v>
      </c>
      <c r="C43" s="4">
        <v>4.2282431692296427</v>
      </c>
    </row>
    <row r="44" spans="1:3" x14ac:dyDescent="0.45">
      <c r="A44" s="4">
        <v>17</v>
      </c>
      <c r="B44" s="4">
        <v>49.736138002476636</v>
      </c>
      <c r="C44" s="4">
        <v>2.2638619975233638</v>
      </c>
    </row>
    <row r="45" spans="1:3" x14ac:dyDescent="0.45">
      <c r="A45" s="4">
        <v>18</v>
      </c>
      <c r="B45" s="4">
        <v>42.554119769455518</v>
      </c>
      <c r="C45" s="4">
        <v>0.445880230544482</v>
      </c>
    </row>
    <row r="46" spans="1:3" x14ac:dyDescent="0.45">
      <c r="A46" s="4">
        <v>19</v>
      </c>
      <c r="B46" s="4">
        <v>47.662856712524636</v>
      </c>
      <c r="C46" s="4">
        <v>-1.6628567125246363</v>
      </c>
    </row>
    <row r="47" spans="1:3" x14ac:dyDescent="0.45">
      <c r="A47" s="4">
        <v>20</v>
      </c>
      <c r="B47" s="4">
        <v>55.812668569208128</v>
      </c>
      <c r="C47" s="4">
        <v>0.18733143079187187</v>
      </c>
    </row>
    <row r="48" spans="1:3" x14ac:dyDescent="0.45">
      <c r="A48" s="4">
        <v>21</v>
      </c>
      <c r="B48" s="4">
        <v>51.189475411618915</v>
      </c>
      <c r="C48" s="4">
        <v>7.8105245883810852</v>
      </c>
    </row>
    <row r="49" spans="1:3" x14ac:dyDescent="0.45">
      <c r="A49" s="4">
        <v>22</v>
      </c>
      <c r="B49" s="4">
        <v>25.434526513756726</v>
      </c>
      <c r="C49" s="4">
        <v>0.56547348624327398</v>
      </c>
    </row>
    <row r="50" spans="1:3" x14ac:dyDescent="0.45">
      <c r="A50" s="4">
        <v>23</v>
      </c>
      <c r="B50" s="4">
        <v>61.083406697643305</v>
      </c>
      <c r="C50" s="4">
        <v>-9.083406697643305</v>
      </c>
    </row>
    <row r="51" spans="1:3" x14ac:dyDescent="0.45">
      <c r="A51" s="4">
        <v>24</v>
      </c>
      <c r="B51" s="4">
        <v>80.248649928428264</v>
      </c>
      <c r="C51" s="4">
        <v>2.7513500715717356</v>
      </c>
    </row>
    <row r="52" spans="1:3" ht="14.65" thickBot="1" x14ac:dyDescent="0.5">
      <c r="A52" s="5">
        <v>25</v>
      </c>
      <c r="B52" s="5">
        <v>68.835284620496537</v>
      </c>
      <c r="C52" s="5">
        <v>6.1647153795034626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F287C-0FA8-45E9-B56D-C3431B36D8EC}">
  <dimension ref="A1:T29"/>
  <sheetViews>
    <sheetView tabSelected="1" workbookViewId="0">
      <selection activeCell="R19" sqref="R19"/>
    </sheetView>
  </sheetViews>
  <sheetFormatPr defaultRowHeight="14.25" x14ac:dyDescent="0.45"/>
  <cols>
    <col min="5" max="5" width="11.06640625" bestFit="1" customWidth="1"/>
  </cols>
  <sheetData>
    <row r="1" spans="1:10" ht="15.75" x14ac:dyDescent="0.55000000000000004">
      <c r="A1" s="3" t="s">
        <v>7</v>
      </c>
      <c r="B1" s="3" t="s">
        <v>8</v>
      </c>
      <c r="C1" s="3" t="s">
        <v>9</v>
      </c>
      <c r="D1" s="3" t="s">
        <v>10</v>
      </c>
      <c r="E1" s="3" t="s">
        <v>6</v>
      </c>
    </row>
    <row r="2" spans="1:10" x14ac:dyDescent="0.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45</v>
      </c>
      <c r="G2" s="8" t="s">
        <v>46</v>
      </c>
      <c r="H2" s="3"/>
    </row>
    <row r="3" spans="1:10" x14ac:dyDescent="0.45">
      <c r="A3" s="9">
        <v>55</v>
      </c>
      <c r="B3" s="9">
        <v>50</v>
      </c>
      <c r="C3" s="9">
        <v>0</v>
      </c>
      <c r="D3" s="10">
        <v>2.1</v>
      </c>
      <c r="E3" s="1">
        <v>68</v>
      </c>
      <c r="F3">
        <v>55.855237732277544</v>
      </c>
      <c r="G3">
        <v>12.144762267722456</v>
      </c>
    </row>
    <row r="4" spans="1:10" x14ac:dyDescent="0.45">
      <c r="A4" s="9">
        <v>46</v>
      </c>
      <c r="B4" s="9">
        <v>24</v>
      </c>
      <c r="C4" s="9">
        <v>1</v>
      </c>
      <c r="D4" s="10">
        <v>2.8</v>
      </c>
      <c r="E4" s="1">
        <v>77</v>
      </c>
      <c r="F4">
        <v>82.480637228489897</v>
      </c>
      <c r="G4">
        <v>-5.480637228489897</v>
      </c>
    </row>
    <row r="5" spans="1:10" x14ac:dyDescent="0.45">
      <c r="A5" s="9">
        <v>30</v>
      </c>
      <c r="B5" s="9">
        <v>46</v>
      </c>
      <c r="C5" s="9">
        <v>1</v>
      </c>
      <c r="D5" s="10">
        <v>3.3</v>
      </c>
      <c r="E5" s="1">
        <v>96</v>
      </c>
      <c r="F5">
        <v>88.112004023927</v>
      </c>
      <c r="G5">
        <v>7.8879959760730003</v>
      </c>
    </row>
    <row r="6" spans="1:10" x14ac:dyDescent="0.45">
      <c r="A6" s="9">
        <v>35</v>
      </c>
      <c r="B6" s="9">
        <v>48</v>
      </c>
      <c r="C6" s="9">
        <v>1</v>
      </c>
      <c r="D6" s="10">
        <v>4.5</v>
      </c>
      <c r="E6" s="1">
        <v>80</v>
      </c>
      <c r="F6">
        <v>82.921317990489698</v>
      </c>
      <c r="G6">
        <v>-2.9213179904896975</v>
      </c>
    </row>
    <row r="7" spans="1:10" x14ac:dyDescent="0.45">
      <c r="A7" s="9">
        <v>59</v>
      </c>
      <c r="B7" s="9">
        <v>58</v>
      </c>
      <c r="C7" s="9">
        <v>0</v>
      </c>
      <c r="D7" s="10">
        <v>2</v>
      </c>
      <c r="E7" s="1">
        <v>43</v>
      </c>
      <c r="F7">
        <v>46.566206539373098</v>
      </c>
      <c r="G7">
        <v>-3.5662065393730984</v>
      </c>
    </row>
    <row r="8" spans="1:10" x14ac:dyDescent="0.45">
      <c r="A8" s="9">
        <v>61</v>
      </c>
      <c r="B8" s="9">
        <v>60</v>
      </c>
      <c r="C8" s="9">
        <v>0</v>
      </c>
      <c r="D8" s="10">
        <v>5.0999999999999996</v>
      </c>
      <c r="E8" s="1">
        <v>44</v>
      </c>
      <c r="F8">
        <v>47.209118604735465</v>
      </c>
      <c r="G8">
        <v>-3.2091186047354654</v>
      </c>
    </row>
    <row r="9" spans="1:10" x14ac:dyDescent="0.45">
      <c r="A9" s="9">
        <v>74</v>
      </c>
      <c r="B9" s="9">
        <v>65</v>
      </c>
      <c r="C9" s="9">
        <v>1</v>
      </c>
      <c r="D9" s="10">
        <v>5.5</v>
      </c>
      <c r="E9" s="1">
        <v>26</v>
      </c>
      <c r="F9">
        <v>30.692177071572683</v>
      </c>
      <c r="G9">
        <v>-4.6921770715726829</v>
      </c>
    </row>
    <row r="10" spans="1:10" x14ac:dyDescent="0.45">
      <c r="A10" s="9">
        <v>38</v>
      </c>
      <c r="B10" s="9">
        <v>42</v>
      </c>
      <c r="C10" s="9">
        <v>1</v>
      </c>
      <c r="D10" s="10">
        <v>3.2</v>
      </c>
      <c r="E10" s="1">
        <v>88</v>
      </c>
      <c r="F10">
        <v>81.388796397962935</v>
      </c>
      <c r="G10">
        <v>6.6112036020370653</v>
      </c>
    </row>
    <row r="11" spans="1:10" x14ac:dyDescent="0.45">
      <c r="A11" s="9">
        <v>27</v>
      </c>
      <c r="B11" s="9">
        <v>42</v>
      </c>
      <c r="C11" s="9">
        <v>0</v>
      </c>
      <c r="D11" s="10">
        <v>3.1</v>
      </c>
      <c r="E11" s="1">
        <v>75</v>
      </c>
      <c r="F11">
        <v>93.132234206862691</v>
      </c>
      <c r="G11">
        <v>-18.132234206862691</v>
      </c>
    </row>
    <row r="12" spans="1:10" x14ac:dyDescent="0.45">
      <c r="A12" s="9">
        <v>51</v>
      </c>
      <c r="B12" s="9">
        <v>50</v>
      </c>
      <c r="C12" s="9">
        <v>1</v>
      </c>
      <c r="D12" s="10">
        <v>2.4</v>
      </c>
      <c r="E12" s="1">
        <v>57</v>
      </c>
      <c r="F12">
        <v>61.130725981637326</v>
      </c>
      <c r="G12">
        <v>-4.1307259816373261</v>
      </c>
    </row>
    <row r="13" spans="1:10" x14ac:dyDescent="0.45">
      <c r="A13" s="9">
        <v>53</v>
      </c>
      <c r="B13" s="9">
        <v>38</v>
      </c>
      <c r="C13" s="9">
        <v>1</v>
      </c>
      <c r="D13" s="10">
        <v>2.2000000000000002</v>
      </c>
      <c r="E13" s="1">
        <v>56</v>
      </c>
      <c r="F13">
        <v>65.669633459704002</v>
      </c>
      <c r="G13">
        <v>-9.6696334597040021</v>
      </c>
    </row>
    <row r="14" spans="1:10" x14ac:dyDescent="0.45">
      <c r="A14" s="9">
        <v>41</v>
      </c>
      <c r="B14" s="9">
        <v>30</v>
      </c>
      <c r="C14" s="9">
        <v>0</v>
      </c>
      <c r="D14" s="10">
        <v>2.1</v>
      </c>
      <c r="E14" s="1">
        <v>88</v>
      </c>
      <c r="F14">
        <v>83.219936188980554</v>
      </c>
      <c r="G14">
        <v>4.7800638110194456</v>
      </c>
      <c r="I14" t="s">
        <v>44</v>
      </c>
      <c r="J14">
        <f>COUNT(y)</f>
        <v>25</v>
      </c>
    </row>
    <row r="15" spans="1:10" x14ac:dyDescent="0.45">
      <c r="A15" s="9">
        <v>37</v>
      </c>
      <c r="B15" s="9">
        <v>31</v>
      </c>
      <c r="C15" s="9">
        <v>0</v>
      </c>
      <c r="D15" s="10">
        <v>1.9</v>
      </c>
      <c r="E15" s="1">
        <v>88</v>
      </c>
      <c r="F15">
        <v>86.841163231232954</v>
      </c>
      <c r="G15">
        <v>1.1588367687670456</v>
      </c>
      <c r="I15" t="s">
        <v>49</v>
      </c>
      <c r="J15">
        <v>4</v>
      </c>
    </row>
    <row r="16" spans="1:10" x14ac:dyDescent="0.45">
      <c r="A16" s="9">
        <v>24</v>
      </c>
      <c r="B16" s="9">
        <v>34</v>
      </c>
      <c r="C16" s="9">
        <v>0</v>
      </c>
      <c r="D16" s="10">
        <v>3.1</v>
      </c>
      <c r="E16" s="1">
        <v>102</v>
      </c>
      <c r="F16">
        <v>101.17345324128489</v>
      </c>
      <c r="G16">
        <v>0.82654675871511074</v>
      </c>
      <c r="I16" t="s">
        <v>48</v>
      </c>
      <c r="J16">
        <f>AVERAGE(y)</f>
        <v>65.52</v>
      </c>
    </row>
    <row r="17" spans="1:20" x14ac:dyDescent="0.45">
      <c r="A17" s="9">
        <v>42</v>
      </c>
      <c r="B17" s="9">
        <v>30</v>
      </c>
      <c r="C17" s="9">
        <v>0</v>
      </c>
      <c r="D17" s="10">
        <v>3</v>
      </c>
      <c r="E17" s="1">
        <v>88</v>
      </c>
      <c r="F17">
        <v>83.27847504509387</v>
      </c>
      <c r="G17">
        <v>4.7215249549061298</v>
      </c>
    </row>
    <row r="18" spans="1:20" x14ac:dyDescent="0.45">
      <c r="A18" s="9">
        <v>50</v>
      </c>
      <c r="B18" s="9">
        <v>48</v>
      </c>
      <c r="C18" s="9">
        <v>1</v>
      </c>
      <c r="D18" s="10">
        <v>4.2</v>
      </c>
      <c r="E18" s="1">
        <v>70</v>
      </c>
      <c r="F18">
        <v>65.771756830770613</v>
      </c>
      <c r="G18">
        <v>4.2282431692293869</v>
      </c>
      <c r="J18" t="s">
        <v>23</v>
      </c>
      <c r="K18" t="s">
        <v>24</v>
      </c>
      <c r="L18" t="s">
        <v>25</v>
      </c>
      <c r="M18" t="s">
        <v>26</v>
      </c>
      <c r="N18" t="s">
        <v>30</v>
      </c>
      <c r="Q18" t="s">
        <v>28</v>
      </c>
      <c r="R18" t="s">
        <v>47</v>
      </c>
      <c r="S18" t="s">
        <v>50</v>
      </c>
      <c r="T18" t="s">
        <v>30</v>
      </c>
    </row>
    <row r="19" spans="1:20" x14ac:dyDescent="0.45">
      <c r="A19" s="9">
        <v>58</v>
      </c>
      <c r="B19" s="9">
        <v>61</v>
      </c>
      <c r="C19" s="9">
        <v>1</v>
      </c>
      <c r="D19" s="10">
        <v>4.5999999999999996</v>
      </c>
      <c r="E19" s="1">
        <v>52</v>
      </c>
      <c r="F19">
        <v>49.736138002476835</v>
      </c>
      <c r="G19">
        <v>2.2638619975231649</v>
      </c>
      <c r="I19" t="s">
        <v>19</v>
      </c>
      <c r="P19" t="s">
        <v>39</v>
      </c>
      <c r="Q19">
        <v>143.8671878838378</v>
      </c>
      <c r="R19">
        <v>6.0436980665535369</v>
      </c>
    </row>
    <row r="20" spans="1:20" x14ac:dyDescent="0.45">
      <c r="A20" s="9">
        <v>60</v>
      </c>
      <c r="B20" s="9">
        <v>71</v>
      </c>
      <c r="C20" s="9">
        <v>1</v>
      </c>
      <c r="D20" s="10">
        <v>5.3</v>
      </c>
      <c r="E20" s="1">
        <v>43</v>
      </c>
      <c r="F20">
        <v>42.554119769455717</v>
      </c>
      <c r="G20">
        <v>0.44588023054428305</v>
      </c>
      <c r="I20" t="s">
        <v>20</v>
      </c>
      <c r="P20" t="s">
        <v>40</v>
      </c>
      <c r="Q20">
        <v>-1.1171770570226891</v>
      </c>
      <c r="R20">
        <v>0.13834177920602345</v>
      </c>
    </row>
    <row r="21" spans="1:20" x14ac:dyDescent="0.45">
      <c r="A21" s="9">
        <v>62</v>
      </c>
      <c r="B21" s="9">
        <v>62</v>
      </c>
      <c r="C21" s="9">
        <v>0</v>
      </c>
      <c r="D21" s="10">
        <v>7.2</v>
      </c>
      <c r="E21" s="1">
        <v>46</v>
      </c>
      <c r="F21">
        <v>47.662856712524956</v>
      </c>
      <c r="G21">
        <v>-1.662856712524956</v>
      </c>
      <c r="I21" t="s">
        <v>21</v>
      </c>
      <c r="P21" t="s">
        <v>41</v>
      </c>
      <c r="Q21">
        <v>-0.58621098291926288</v>
      </c>
      <c r="R21">
        <v>0.1355563482382072</v>
      </c>
    </row>
    <row r="22" spans="1:20" x14ac:dyDescent="0.45">
      <c r="A22" s="9">
        <v>68</v>
      </c>
      <c r="B22" s="9">
        <v>38</v>
      </c>
      <c r="C22" s="9">
        <v>0</v>
      </c>
      <c r="D22" s="10">
        <v>7.8</v>
      </c>
      <c r="E22" s="1">
        <v>56</v>
      </c>
      <c r="F22">
        <v>55.812668569208476</v>
      </c>
      <c r="G22">
        <v>0.1873314307915237</v>
      </c>
      <c r="P22" t="s">
        <v>42</v>
      </c>
      <c r="Q22">
        <v>0.41487471689037697</v>
      </c>
      <c r="R22">
        <v>3.0077870738493666</v>
      </c>
    </row>
    <row r="23" spans="1:20" x14ac:dyDescent="0.45">
      <c r="A23" s="9">
        <v>70</v>
      </c>
      <c r="B23" s="9">
        <v>41</v>
      </c>
      <c r="C23" s="9">
        <v>1</v>
      </c>
      <c r="D23" s="10">
        <v>7</v>
      </c>
      <c r="E23" s="1">
        <v>59</v>
      </c>
      <c r="F23">
        <v>51.189475411619171</v>
      </c>
      <c r="G23">
        <v>7.8105245883808294</v>
      </c>
      <c r="P23" t="s">
        <v>43</v>
      </c>
      <c r="Q23">
        <v>1.306351014595537</v>
      </c>
      <c r="R23">
        <v>1.0840545217829116</v>
      </c>
    </row>
    <row r="24" spans="1:20" x14ac:dyDescent="0.45">
      <c r="A24" s="9">
        <v>79</v>
      </c>
      <c r="B24" s="9">
        <v>66</v>
      </c>
      <c r="C24" s="9">
        <v>1</v>
      </c>
      <c r="D24" s="10">
        <v>6.2</v>
      </c>
      <c r="E24" s="1">
        <v>26</v>
      </c>
      <c r="F24">
        <v>25.434526513756857</v>
      </c>
      <c r="G24">
        <v>0.56547348624314253</v>
      </c>
    </row>
    <row r="25" spans="1:20" x14ac:dyDescent="0.45">
      <c r="A25" s="9">
        <v>63</v>
      </c>
      <c r="B25" s="9">
        <v>31</v>
      </c>
      <c r="C25" s="9">
        <v>1</v>
      </c>
      <c r="D25" s="10">
        <v>4.0999999999999996</v>
      </c>
      <c r="E25" s="1">
        <v>52</v>
      </c>
      <c r="F25">
        <v>61.083406697643511</v>
      </c>
      <c r="G25">
        <v>-9.0834066976435111</v>
      </c>
    </row>
    <row r="26" spans="1:20" x14ac:dyDescent="0.45">
      <c r="A26" s="9">
        <v>39</v>
      </c>
      <c r="B26" s="9">
        <v>42</v>
      </c>
      <c r="C26" s="9">
        <v>0</v>
      </c>
      <c r="D26" s="10">
        <v>3.5</v>
      </c>
      <c r="E26" s="1">
        <v>83</v>
      </c>
      <c r="F26">
        <v>80.248649928428591</v>
      </c>
      <c r="G26">
        <v>2.7513500715714088</v>
      </c>
    </row>
    <row r="27" spans="1:20" x14ac:dyDescent="0.45">
      <c r="A27" s="9">
        <v>49</v>
      </c>
      <c r="B27" s="9">
        <v>40</v>
      </c>
      <c r="C27" s="9">
        <v>1</v>
      </c>
      <c r="D27" s="10">
        <v>2.1</v>
      </c>
      <c r="E27" s="1">
        <v>75</v>
      </c>
      <c r="F27">
        <v>68.835284620496708</v>
      </c>
      <c r="G27">
        <v>6.1647153795032921</v>
      </c>
    </row>
    <row r="29" spans="1:20" x14ac:dyDescent="0.45">
      <c r="A29" t="s">
        <v>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>
              <from>
                <xdr:col>13</xdr:col>
                <xdr:colOff>642938</xdr:colOff>
                <xdr:row>6</xdr:row>
                <xdr:rowOff>14288</xdr:rowOff>
              </from>
              <to>
                <xdr:col>17</xdr:col>
                <xdr:colOff>638175</xdr:colOff>
                <xdr:row>9</xdr:row>
                <xdr:rowOff>104775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Regression</vt:lpstr>
      <vt:lpstr>Sheet1</vt:lpstr>
      <vt:lpstr>k</vt:lpstr>
      <vt:lpstr>n</vt:lpstr>
      <vt:lpstr>res</vt:lpstr>
      <vt:lpstr>X</vt:lpstr>
      <vt:lpstr>y</vt:lpstr>
      <vt:lpstr>ybar</vt:lpstr>
      <vt:lpstr>yhat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Nuttelman</dc:creator>
  <cp:lastModifiedBy>Charlie</cp:lastModifiedBy>
  <dcterms:created xsi:type="dcterms:W3CDTF">2017-11-09T16:44:11Z</dcterms:created>
  <dcterms:modified xsi:type="dcterms:W3CDTF">2020-11-06T04:15:16Z</dcterms:modified>
</cp:coreProperties>
</file>