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cloughd_colorado_edu/Documents/Documents/ShortCourses/Bootcamp/Bootcamp3/Bootcamp3Files/"/>
    </mc:Choice>
  </mc:AlternateContent>
  <xr:revisionPtr revIDLastSave="0" documentId="8_{5BE0649E-92D8-41BF-8B1D-5E02E5234356}" xr6:coauthVersionLast="47" xr6:coauthVersionMax="47" xr10:uidLastSave="{00000000-0000-0000-0000-000000000000}"/>
  <bookViews>
    <workbookView xWindow="-120" yWindow="-120" windowWidth="19440" windowHeight="11040" activeTab="3" xr2:uid="{B52546FC-02D7-4984-A16A-EAAEF5ADA00C}"/>
  </bookViews>
  <sheets>
    <sheet name="Chart1" sheetId="2" r:id="rId1"/>
    <sheet name="Chart2" sheetId="4" r:id="rId2"/>
    <sheet name="Sheet2" sheetId="3" r:id="rId3"/>
    <sheet name="Sheet1" sheetId="1" r:id="rId4"/>
    <sheet name="Chart1 (2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E3" i="1"/>
  <c r="F3" i="1"/>
  <c r="G3" i="1"/>
  <c r="H3" i="1"/>
  <c r="D3" i="1"/>
</calcChain>
</file>

<file path=xl/sharedStrings.xml><?xml version="1.0" encoding="utf-8"?>
<sst xmlns="http://schemas.openxmlformats.org/spreadsheetml/2006/main" count="23" uniqueCount="22">
  <si>
    <t>Density of Methanol-Water Solutions at 20 degC</t>
  </si>
  <si>
    <t>Wt% Methanol</t>
  </si>
  <si>
    <r>
      <t>Density (kg/m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</si>
  <si>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</si>
  <si>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</si>
  <si>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</si>
  <si>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</si>
  <si>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</si>
  <si>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</si>
  <si>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</si>
  <si>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Intercept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</si>
  <si>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</si>
  <si>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</si>
  <si>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</si>
  <si>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</si>
  <si>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</si>
  <si>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</si>
  <si>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</si>
  <si>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</si>
  <si>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</si>
  <si>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Density (kg/m3)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</si>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</sst>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E+00"/>
    <numFmt numFmtId="165" formatCode="0.0E+00"/>
    <numFmt numFmtId="166" formatCode="0.0000000"/>
    <numFmt numFmtId="167" formatCode="0.00000%"/>
    <numFmt numFmtId="168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3" xfId="0" applyBorder="1" applyAlignment="1">
      <alignment horizontal="center" vertical="center" wrapText="1"/>
    </xf>
    <xf numFmtId="165" fontId="0" fillId="0" borderId="2" xfId="0" applyNumberFormat="1" applyBorder="1"/>
    <xf numFmtId="165" fontId="0" fillId="0" borderId="1" xfId="0" applyNumberFormat="1" applyBorder="1"/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166" fontId="0" fillId="0" borderId="0" xfId="0" applyNumberFormat="1"/>
    <xf numFmtId="167" fontId="0" fillId="0" borderId="0" xfId="1" applyNumberFormat="1" applyFont="1" applyFill="1" applyBorder="1" applyAlignment="1"/>
    <xf numFmtId="164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164" fontId="0" fillId="0" borderId="4" xfId="0" applyNumberFormat="1" applyBorder="1"/>
    <xf numFmtId="168" fontId="0" fillId="0" borderId="0" xfId="1" applyNumberFormat="1" applyFont="1" applyFill="1" applyBorder="1" applyAlignment="1"/>
    <xf numFmtId="168" fontId="0" fillId="0" borderId="4" xfId="1" applyNumberFormat="1" applyFont="1" applyFill="1" applyBorder="1" applyAlignment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Density of Methanol-Water Solutions at 20 degC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2225">
                <a:solidFill>
                  <a:schemeClr val="tx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-0.19853515557251378"/>
                  <c:y val="-6.8518832717989156E-2"/>
                </c:manualLayout>
              </c:layout>
              <c:numFmt formatCode="0.00000E+00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Sheet1!$B$3:$B$13</c:f>
              <c:numCache>
                <c:formatCode>General</c:formatCode>
                <c:ptCount val="11"/>
                <c:pt idx="0">
                  <c:v>998.2</c:v>
                </c:pt>
                <c:pt idx="1">
                  <c:v>981.5</c:v>
                </c:pt>
                <c:pt idx="2">
                  <c:v>966.6</c:v>
                </c:pt>
                <c:pt idx="3">
                  <c:v>951.5</c:v>
                </c:pt>
                <c:pt idx="4">
                  <c:v>934.5</c:v>
                </c:pt>
                <c:pt idx="5">
                  <c:v>915.6</c:v>
                </c:pt>
                <c:pt idx="6">
                  <c:v>894.6</c:v>
                </c:pt>
                <c:pt idx="7">
                  <c:v>871.5</c:v>
                </c:pt>
                <c:pt idx="8">
                  <c:v>846.9</c:v>
                </c:pt>
                <c:pt idx="9">
                  <c:v>820.2</c:v>
                </c:pt>
                <c:pt idx="10">
                  <c:v>791.7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1-48A3-8ECA-9046733C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16192"/>
        <c:axId val="93505551"/>
      </c:scatterChart>
      <c:valAx>
        <c:axId val="316161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Wt% Methanol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5551"/>
        <c:crosses val="autoZero"/>
        <c:crossBetween val="midCat"/>
      </c:valAx>
      <c:valAx>
        <c:axId val="93505551"/>
        <c:scaling>
          <c:orientation val="minMax"/>
          <c:max val="1050"/>
          <c:min val="7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Density - kg/m3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1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Residuals vs. Predicted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Sheet2!$C$20</c:f>
              <c:strCache>
                <c:ptCount val="1"/>
                <c:pt idx="0">
                  <c:v>Residuals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Sheet2!$B$21:$B$31</c:f>
              <c:numCache>
                <c:formatCode>0.000E+00</c:formatCode>
                <c:ptCount val="11"/>
                <c:pt idx="0">
                  <c:v>998.18811188811208</c:v>
                </c:pt>
                <c:pt idx="1">
                  <c:v>981.52517482517499</c:v>
                </c:pt>
                <c:pt idx="2">
                  <c:v>966.63356643356656</c:v>
                </c:pt>
                <c:pt idx="3">
                  <c:v>951.38321678321699</c:v>
                </c:pt>
                <c:pt idx="4">
                  <c:v>934.55944055944065</c:v>
                </c:pt>
                <c:pt idx="5">
                  <c:v>915.63986013986039</c:v>
                </c:pt>
                <c:pt idx="6">
                  <c:v>894.57132867132907</c:v>
                </c:pt>
                <c:pt idx="7">
                  <c:v>871.54685314685344</c:v>
                </c:pt>
                <c:pt idx="8">
                  <c:v>846.78251748251773</c:v>
                </c:pt>
                <c:pt idx="9">
                  <c:v>820.29440559440593</c:v>
                </c:pt>
                <c:pt idx="10">
                  <c:v>791.67552447552475</c:v>
                </c:pt>
              </c:numCache>
            </c:numRef>
          </c:xVal>
          <c:yVal>
            <c:numRef>
              <c:f>Sheet2!$C$21:$C$31</c:f>
              <c:numCache>
                <c:formatCode>0.000E+00</c:formatCode>
                <c:ptCount val="11"/>
                <c:pt idx="0">
                  <c:v>1.1888111887969899E-2</c:v>
                </c:pt>
                <c:pt idx="1">
                  <c:v>-2.5174825174985926E-2</c:v>
                </c:pt>
                <c:pt idx="2">
                  <c:v>-3.3566433566534215E-2</c:v>
                </c:pt>
                <c:pt idx="3">
                  <c:v>0.11678321678300563</c:v>
                </c:pt>
                <c:pt idx="4">
                  <c:v>-5.9440559440645302E-2</c:v>
                </c:pt>
                <c:pt idx="5">
                  <c:v>-3.9860139860365962E-2</c:v>
                </c:pt>
                <c:pt idx="6">
                  <c:v>2.8671328670952789E-2</c:v>
                </c:pt>
                <c:pt idx="7">
                  <c:v>-4.6853146853436556E-2</c:v>
                </c:pt>
                <c:pt idx="8">
                  <c:v>0.11748251748224448</c:v>
                </c:pt>
                <c:pt idx="9">
                  <c:v>-9.4405594405884585E-2</c:v>
                </c:pt>
                <c:pt idx="10">
                  <c:v>2.4475524475292332E-2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0F-4DE7-B1EA-C64BAFA2C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964463"/>
        <c:axId val="1867965423"/>
      </c:scatterChart>
      <c:valAx>
        <c:axId val="1867964463"/>
        <c:scaling>
          <c:orientation val="minMax"/>
          <c:max val="1050"/>
          <c:min val="7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965423"/>
        <c:crossesAt val="-0.15000000000000002"/>
        <c:crossBetween val="midCat"/>
      </c:valAx>
      <c:valAx>
        <c:axId val="186796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964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Density of Methanol-Water Solutions at 20 degC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2225">
                <a:solidFill>
                  <a:schemeClr val="tx1"/>
                </a:solidFill>
              </a:ln>
              <a:effectLst/>
            </c:spPr>
          </c:marker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Sheet1!$B$3:$B$13</c:f>
              <c:numCache>
                <c:formatCode>General</c:formatCode>
                <c:ptCount val="11"/>
                <c:pt idx="0">
                  <c:v>998.2</c:v>
                </c:pt>
                <c:pt idx="1">
                  <c:v>981.5</c:v>
                </c:pt>
                <c:pt idx="2">
                  <c:v>966.6</c:v>
                </c:pt>
                <c:pt idx="3">
                  <c:v>951.5</c:v>
                </c:pt>
                <c:pt idx="4">
                  <c:v>934.5</c:v>
                </c:pt>
                <c:pt idx="5">
                  <c:v>915.6</c:v>
                </c:pt>
                <c:pt idx="6">
                  <c:v>894.6</c:v>
                </c:pt>
                <c:pt idx="7">
                  <c:v>871.5</c:v>
                </c:pt>
                <c:pt idx="8">
                  <c:v>846.9</c:v>
                </c:pt>
                <c:pt idx="9">
                  <c:v>820.2</c:v>
                </c:pt>
                <c:pt idx="10">
                  <c:v>791.7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6-47BB-AEDC-88536E80ED17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Sheet2!$B$21:$B$31</c:f>
              <c:numCache>
                <c:formatCode>0.000E+00</c:formatCode>
                <c:ptCount val="11"/>
                <c:pt idx="0">
                  <c:v>998.18811188811208</c:v>
                </c:pt>
                <c:pt idx="1">
                  <c:v>981.52517482517499</c:v>
                </c:pt>
                <c:pt idx="2">
                  <c:v>966.63356643356656</c:v>
                </c:pt>
                <c:pt idx="3">
                  <c:v>951.38321678321699</c:v>
                </c:pt>
                <c:pt idx="4">
                  <c:v>934.55944055944065</c:v>
                </c:pt>
                <c:pt idx="5">
                  <c:v>915.63986013986039</c:v>
                </c:pt>
                <c:pt idx="6">
                  <c:v>894.57132867132907</c:v>
                </c:pt>
                <c:pt idx="7">
                  <c:v>871.54685314685344</c:v>
                </c:pt>
                <c:pt idx="8">
                  <c:v>846.78251748251773</c:v>
                </c:pt>
                <c:pt idx="9">
                  <c:v>820.29440559440593</c:v>
                </c:pt>
                <c:pt idx="10">
                  <c:v>791.67552447552475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6-47BB-AEDC-88536E80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16192"/>
        <c:axId val="93505551"/>
      </c:scatterChart>
      <c:valAx>
        <c:axId val="316161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Wt% Methanol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5551"/>
        <c:crosses val="autoZero"/>
        <c:crossBetween val="midCat"/>
      </c:valAx>
      <c:valAx>
        <c:axId val="93505551"/>
        <c:scaling>
          <c:orientation val="minMax"/>
          <c:max val="1050"/>
          <c:min val="7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Density - kg/m3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1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20616D-8001-4C87-AFA2-C9851F6F104D}">
  <sheetPr codeName="Chart1"/>
  <sheetViews>
    <sheetView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3EA4808-A526-4DEC-BECF-9E846DB082F7}">
  <sheetPr codeName="Chart2"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2C2270-8DCD-430C-BCEB-984BDCF9CFEF}">
  <sheetPr codeName="Chart4"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4A8E27-5C38-B57B-3193-92D86C9E98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27707-5ABB-27A5-5BF0-D343CA007F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78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4DC364-2E6B-0DD5-EF54-CEE59F1928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89C-F0E8-4280-A0C9-6AB36CB23BAE}">
  <sheetPr codeName="Sheet3"/>
  <dimension ref="A1:I31"/>
  <sheetViews>
    <sheetView workbookViewId="0">
      <selection activeCell="L20" sqref="L20"/>
    </sheetView>
  </sheetViews>
  <sheetFormatPr defaultRowHeight="15" x14ac:dyDescent="0.25"/>
  <cols>
    <col min="1" max="1" width="17.85546875" customWidth="1"/>
    <col min="2" max="2" width="13.140625" customWidth="1"/>
    <col min="3" max="9" width="11.7109375" customWidth="1"/>
  </cols>
  <sheetData>
    <row r="1" spans="1:9" x14ac:dyDescent="0.25">
      <c r="A1" t="s">
        <v>3</v>
      </c>
    </row>
    <row r="2" spans="1:9" ht="15.75" thickBot="1" x14ac:dyDescent="0.3"/>
    <row r="3" spans="1:9" x14ac:dyDescent="0.25">
      <c r="A3" s="8" t="s">
        <v>4</v>
      </c>
      <c r="B3" s="8"/>
    </row>
    <row r="4" spans="1:9" x14ac:dyDescent="0.25">
      <c r="A4" t="s">
        <v>5</v>
      </c>
      <c r="B4" s="9">
        <v>0.99999949012692857</v>
      </c>
    </row>
    <row r="5" spans="1:9" x14ac:dyDescent="0.25">
      <c r="A5" t="s">
        <v>6</v>
      </c>
      <c r="B5" s="10">
        <v>0.99999898025411715</v>
      </c>
    </row>
    <row r="6" spans="1:9" x14ac:dyDescent="0.25">
      <c r="A6" t="s">
        <v>7</v>
      </c>
      <c r="B6" s="10">
        <v>0.99999796050823453</v>
      </c>
    </row>
    <row r="7" spans="1:9" x14ac:dyDescent="0.25">
      <c r="A7" t="s">
        <v>8</v>
      </c>
      <c r="B7" s="11">
        <v>9.6946384144023512E-2</v>
      </c>
    </row>
    <row r="8" spans="1:9" ht="15.75" thickBot="1" x14ac:dyDescent="0.3">
      <c r="A8" s="6" t="s">
        <v>9</v>
      </c>
      <c r="B8" s="6">
        <v>11</v>
      </c>
    </row>
    <row r="9" spans="1:9" ht="15.75" thickBot="1" x14ac:dyDescent="0.3"/>
    <row r="10" spans="1:9" ht="30" x14ac:dyDescent="0.25">
      <c r="A10" s="7"/>
      <c r="B10" s="12" t="s">
        <v>11</v>
      </c>
      <c r="C10" s="12" t="s">
        <v>8</v>
      </c>
      <c r="D10" s="12" t="s">
        <v>12</v>
      </c>
      <c r="E10" s="12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</row>
    <row r="11" spans="1:9" x14ac:dyDescent="0.25">
      <c r="A11" s="16" t="s">
        <v>10</v>
      </c>
      <c r="B11" s="11">
        <v>998.18811188811208</v>
      </c>
      <c r="C11" s="11">
        <v>9.5666789319484732E-2</v>
      </c>
      <c r="D11" s="11">
        <v>10434.008698197298</v>
      </c>
      <c r="E11" s="14">
        <v>1.5347860630754616E-19</v>
      </c>
      <c r="F11" s="11">
        <v>997.94219257721375</v>
      </c>
      <c r="G11" s="11">
        <v>998.43403119901041</v>
      </c>
      <c r="H11" s="11">
        <v>997.94219257721375</v>
      </c>
      <c r="I11" s="11">
        <v>998.43403119901041</v>
      </c>
    </row>
    <row r="12" spans="1:9" x14ac:dyDescent="0.25">
      <c r="A12" s="16">
        <v>1</v>
      </c>
      <c r="B12" s="11">
        <v>-1.8532086247086348</v>
      </c>
      <c r="C12" s="11">
        <v>2.3182022310625085E-2</v>
      </c>
      <c r="D12" s="11">
        <v>-79.941628900048471</v>
      </c>
      <c r="E12" s="14">
        <v>5.8037814960580121E-9</v>
      </c>
      <c r="F12" s="11">
        <v>-1.9127999101736435</v>
      </c>
      <c r="G12" s="11">
        <v>-1.7936173392436261</v>
      </c>
      <c r="H12" s="11">
        <v>-1.9127999101736435</v>
      </c>
      <c r="I12" s="11">
        <v>-1.7936173392436261</v>
      </c>
    </row>
    <row r="13" spans="1:9" x14ac:dyDescent="0.25">
      <c r="A13" s="16">
        <v>2</v>
      </c>
      <c r="B13" s="11">
        <v>2.4631993006993539E-2</v>
      </c>
      <c r="C13" s="11">
        <v>1.6289682817057028E-3</v>
      </c>
      <c r="D13" s="11">
        <v>15.121223220627247</v>
      </c>
      <c r="E13" s="14">
        <v>2.2920875190154554E-5</v>
      </c>
      <c r="F13" s="11">
        <v>2.0444596731213158E-2</v>
      </c>
      <c r="G13" s="11">
        <v>2.881938928277392E-2</v>
      </c>
      <c r="H13" s="11">
        <v>2.0444596731213158E-2</v>
      </c>
      <c r="I13" s="11">
        <v>2.881938928277392E-2</v>
      </c>
    </row>
    <row r="14" spans="1:9" x14ac:dyDescent="0.25">
      <c r="A14" s="16">
        <v>3</v>
      </c>
      <c r="B14" s="11">
        <v>-6.4892191142192155E-4</v>
      </c>
      <c r="C14" s="11">
        <v>4.344861100910866E-5</v>
      </c>
      <c r="D14" s="11">
        <v>-14.935389103368118</v>
      </c>
      <c r="E14" s="14">
        <v>2.4354781045987591E-5</v>
      </c>
      <c r="F14" s="11">
        <v>-7.6061012166556434E-4</v>
      </c>
      <c r="G14" s="11">
        <v>-5.3723370117827877E-4</v>
      </c>
      <c r="H14" s="11">
        <v>-7.6061012166556434E-4</v>
      </c>
      <c r="I14" s="11">
        <v>-5.3723370117827877E-4</v>
      </c>
    </row>
    <row r="15" spans="1:9" x14ac:dyDescent="0.25">
      <c r="A15" s="16">
        <v>4</v>
      </c>
      <c r="B15" s="11">
        <v>5.6730769230770073E-6</v>
      </c>
      <c r="C15" s="11">
        <v>4.8746659544999625E-7</v>
      </c>
      <c r="D15" s="11">
        <v>11.63787832033907</v>
      </c>
      <c r="E15" s="14">
        <v>8.2258070503317984E-5</v>
      </c>
      <c r="F15" s="11">
        <v>4.4200041473337707E-6</v>
      </c>
      <c r="G15" s="11">
        <v>6.926149698820244E-6</v>
      </c>
      <c r="H15" s="11">
        <v>4.4200041473337707E-6</v>
      </c>
      <c r="I15" s="11">
        <v>6.926149698820244E-6</v>
      </c>
    </row>
    <row r="16" spans="1:9" ht="15.75" thickBot="1" x14ac:dyDescent="0.3">
      <c r="A16" s="17">
        <v>5</v>
      </c>
      <c r="B16" s="13">
        <v>-1.8589743589743851E-8</v>
      </c>
      <c r="C16" s="13">
        <v>1.9404806888826795E-9</v>
      </c>
      <c r="D16" s="13">
        <v>-9.5799683533298889</v>
      </c>
      <c r="E16" s="15">
        <v>2.0992944851155204E-4</v>
      </c>
      <c r="F16" s="13">
        <v>-2.3577908000988711E-8</v>
      </c>
      <c r="G16" s="13">
        <v>-1.3601579178498992E-8</v>
      </c>
      <c r="H16" s="13">
        <v>-2.3577908000988711E-8</v>
      </c>
      <c r="I16" s="13">
        <v>-1.3601579178498992E-8</v>
      </c>
    </row>
    <row r="18" spans="1:3" x14ac:dyDescent="0.25">
      <c r="A18" t="s">
        <v>18</v>
      </c>
    </row>
    <row r="19" spans="1:3" ht="15.75" thickBot="1" x14ac:dyDescent="0.3"/>
    <row r="20" spans="1:3" ht="45" x14ac:dyDescent="0.25">
      <c r="A20" s="12" t="s">
        <v>19</v>
      </c>
      <c r="B20" s="12" t="s">
        <v>20</v>
      </c>
      <c r="C20" s="12" t="s">
        <v>21</v>
      </c>
    </row>
    <row r="21" spans="1:3" x14ac:dyDescent="0.25">
      <c r="A21">
        <v>1</v>
      </c>
      <c r="B21" s="11">
        <v>998.18811188811208</v>
      </c>
      <c r="C21" s="11">
        <v>1.1888111887969899E-2</v>
      </c>
    </row>
    <row r="22" spans="1:3" x14ac:dyDescent="0.25">
      <c r="A22">
        <v>2</v>
      </c>
      <c r="B22" s="11">
        <v>981.52517482517499</v>
      </c>
      <c r="C22" s="11">
        <v>-2.5174825174985926E-2</v>
      </c>
    </row>
    <row r="23" spans="1:3" x14ac:dyDescent="0.25">
      <c r="A23">
        <v>3</v>
      </c>
      <c r="B23" s="11">
        <v>966.63356643356656</v>
      </c>
      <c r="C23" s="11">
        <v>-3.3566433566534215E-2</v>
      </c>
    </row>
    <row r="24" spans="1:3" x14ac:dyDescent="0.25">
      <c r="A24">
        <v>4</v>
      </c>
      <c r="B24" s="11">
        <v>951.38321678321699</v>
      </c>
      <c r="C24" s="11">
        <v>0.11678321678300563</v>
      </c>
    </row>
    <row r="25" spans="1:3" x14ac:dyDescent="0.25">
      <c r="A25">
        <v>5</v>
      </c>
      <c r="B25" s="11">
        <v>934.55944055944065</v>
      </c>
      <c r="C25" s="11">
        <v>-5.9440559440645302E-2</v>
      </c>
    </row>
    <row r="26" spans="1:3" x14ac:dyDescent="0.25">
      <c r="A26">
        <v>6</v>
      </c>
      <c r="B26" s="11">
        <v>915.63986013986039</v>
      </c>
      <c r="C26" s="11">
        <v>-3.9860139860365962E-2</v>
      </c>
    </row>
    <row r="27" spans="1:3" x14ac:dyDescent="0.25">
      <c r="A27">
        <v>7</v>
      </c>
      <c r="B27" s="11">
        <v>894.57132867132907</v>
      </c>
      <c r="C27" s="11">
        <v>2.8671328670952789E-2</v>
      </c>
    </row>
    <row r="28" spans="1:3" x14ac:dyDescent="0.25">
      <c r="A28">
        <v>8</v>
      </c>
      <c r="B28" s="11">
        <v>871.54685314685344</v>
      </c>
      <c r="C28" s="11">
        <v>-4.6853146853436556E-2</v>
      </c>
    </row>
    <row r="29" spans="1:3" x14ac:dyDescent="0.25">
      <c r="A29">
        <v>9</v>
      </c>
      <c r="B29" s="11">
        <v>846.78251748251773</v>
      </c>
      <c r="C29" s="11">
        <v>0.11748251748224448</v>
      </c>
    </row>
    <row r="30" spans="1:3" x14ac:dyDescent="0.25">
      <c r="A30">
        <v>10</v>
      </c>
      <c r="B30" s="11">
        <v>820.29440559440593</v>
      </c>
      <c r="C30" s="11">
        <v>-9.4405594405884585E-2</v>
      </c>
    </row>
    <row r="31" spans="1:3" ht="15.75" thickBot="1" x14ac:dyDescent="0.3">
      <c r="A31" s="6">
        <v>11</v>
      </c>
      <c r="B31" s="13">
        <v>791.67552447552475</v>
      </c>
      <c r="C31" s="13">
        <v>2.4475524475292332E-2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1786-63DB-4BEC-8FEE-0E045BB491D2}">
  <sheetPr codeName="Sheet1"/>
  <dimension ref="A1:H13"/>
  <sheetViews>
    <sheetView tabSelected="1" zoomScale="135" zoomScaleNormal="135" workbookViewId="0"/>
  </sheetViews>
  <sheetFormatPr defaultRowHeight="15" x14ac:dyDescent="0.25"/>
  <cols>
    <col min="4" max="4" width="9.7109375" bestFit="1" customWidth="1"/>
  </cols>
  <sheetData>
    <row r="1" spans="1:8" x14ac:dyDescent="0.25">
      <c r="A1" t="s">
        <v>0</v>
      </c>
    </row>
    <row r="2" spans="1:8" ht="45.75" thickBot="1" x14ac:dyDescent="0.3">
      <c r="A2" s="3" t="s">
        <v>1</v>
      </c>
      <c r="B2" s="3" t="s">
        <v>2</v>
      </c>
      <c r="D2" s="3">
        <v>1</v>
      </c>
      <c r="E2" s="3">
        <v>2</v>
      </c>
      <c r="F2" s="3">
        <v>3</v>
      </c>
      <c r="G2" s="3">
        <v>4</v>
      </c>
      <c r="H2" s="3">
        <v>5</v>
      </c>
    </row>
    <row r="3" spans="1:8" ht="15.75" thickTop="1" x14ac:dyDescent="0.25">
      <c r="A3" s="1">
        <v>0</v>
      </c>
      <c r="B3" s="1">
        <v>998.2</v>
      </c>
      <c r="D3" s="4">
        <f>$A3^D$2</f>
        <v>0</v>
      </c>
      <c r="E3" s="4">
        <f t="shared" ref="E3:H13" si="0">$A3^E$2</f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</row>
    <row r="4" spans="1:8" x14ac:dyDescent="0.25">
      <c r="A4" s="2">
        <v>10</v>
      </c>
      <c r="B4" s="2">
        <v>981.5</v>
      </c>
      <c r="D4" s="5">
        <f t="shared" ref="D4:D13" si="1">$A4^D$2</f>
        <v>10</v>
      </c>
      <c r="E4" s="5">
        <f t="shared" si="0"/>
        <v>100</v>
      </c>
      <c r="F4" s="5">
        <f t="shared" si="0"/>
        <v>1000</v>
      </c>
      <c r="G4" s="5">
        <f t="shared" si="0"/>
        <v>10000</v>
      </c>
      <c r="H4" s="5">
        <f t="shared" si="0"/>
        <v>100000</v>
      </c>
    </row>
    <row r="5" spans="1:8" x14ac:dyDescent="0.25">
      <c r="A5" s="2">
        <v>20</v>
      </c>
      <c r="B5" s="2">
        <v>966.6</v>
      </c>
      <c r="D5" s="5">
        <f t="shared" si="1"/>
        <v>20</v>
      </c>
      <c r="E5" s="5">
        <f t="shared" si="0"/>
        <v>400</v>
      </c>
      <c r="F5" s="5">
        <f t="shared" si="0"/>
        <v>8000</v>
      </c>
      <c r="G5" s="5">
        <f t="shared" si="0"/>
        <v>160000</v>
      </c>
      <c r="H5" s="5">
        <f t="shared" si="0"/>
        <v>3200000</v>
      </c>
    </row>
    <row r="6" spans="1:8" x14ac:dyDescent="0.25">
      <c r="A6" s="2">
        <v>30</v>
      </c>
      <c r="B6" s="2">
        <v>951.5</v>
      </c>
      <c r="D6" s="5">
        <f t="shared" si="1"/>
        <v>30</v>
      </c>
      <c r="E6" s="5">
        <f t="shared" si="0"/>
        <v>900</v>
      </c>
      <c r="F6" s="5">
        <f t="shared" si="0"/>
        <v>27000</v>
      </c>
      <c r="G6" s="5">
        <f t="shared" si="0"/>
        <v>810000</v>
      </c>
      <c r="H6" s="5">
        <f t="shared" si="0"/>
        <v>24300000</v>
      </c>
    </row>
    <row r="7" spans="1:8" x14ac:dyDescent="0.25">
      <c r="A7" s="2">
        <v>40</v>
      </c>
      <c r="B7" s="2">
        <v>934.5</v>
      </c>
      <c r="D7" s="5">
        <f t="shared" si="1"/>
        <v>40</v>
      </c>
      <c r="E7" s="5">
        <f t="shared" si="0"/>
        <v>1600</v>
      </c>
      <c r="F7" s="5">
        <f t="shared" si="0"/>
        <v>64000</v>
      </c>
      <c r="G7" s="5">
        <f t="shared" si="0"/>
        <v>2560000</v>
      </c>
      <c r="H7" s="5">
        <f t="shared" si="0"/>
        <v>102400000</v>
      </c>
    </row>
    <row r="8" spans="1:8" x14ac:dyDescent="0.25">
      <c r="A8" s="2">
        <v>50</v>
      </c>
      <c r="B8" s="2">
        <v>915.6</v>
      </c>
      <c r="D8" s="5">
        <f t="shared" si="1"/>
        <v>50</v>
      </c>
      <c r="E8" s="5">
        <f t="shared" si="0"/>
        <v>2500</v>
      </c>
      <c r="F8" s="5">
        <f t="shared" si="0"/>
        <v>125000</v>
      </c>
      <c r="G8" s="5">
        <f t="shared" si="0"/>
        <v>6250000</v>
      </c>
      <c r="H8" s="5">
        <f t="shared" si="0"/>
        <v>312500000</v>
      </c>
    </row>
    <row r="9" spans="1:8" x14ac:dyDescent="0.25">
      <c r="A9" s="2">
        <v>60</v>
      </c>
      <c r="B9" s="2">
        <v>894.6</v>
      </c>
      <c r="D9" s="5">
        <f t="shared" si="1"/>
        <v>60</v>
      </c>
      <c r="E9" s="5">
        <f t="shared" si="0"/>
        <v>3600</v>
      </c>
      <c r="F9" s="5">
        <f t="shared" si="0"/>
        <v>216000</v>
      </c>
      <c r="G9" s="5">
        <f t="shared" si="0"/>
        <v>12960000</v>
      </c>
      <c r="H9" s="5">
        <f t="shared" si="0"/>
        <v>777600000</v>
      </c>
    </row>
    <row r="10" spans="1:8" x14ac:dyDescent="0.25">
      <c r="A10" s="2">
        <v>70</v>
      </c>
      <c r="B10" s="2">
        <v>871.5</v>
      </c>
      <c r="D10" s="5">
        <f t="shared" si="1"/>
        <v>70</v>
      </c>
      <c r="E10" s="5">
        <f t="shared" si="0"/>
        <v>4900</v>
      </c>
      <c r="F10" s="5">
        <f t="shared" si="0"/>
        <v>343000</v>
      </c>
      <c r="G10" s="5">
        <f t="shared" si="0"/>
        <v>24010000</v>
      </c>
      <c r="H10" s="5">
        <f t="shared" si="0"/>
        <v>1680700000</v>
      </c>
    </row>
    <row r="11" spans="1:8" x14ac:dyDescent="0.25">
      <c r="A11" s="2">
        <v>80</v>
      </c>
      <c r="B11" s="2">
        <v>846.9</v>
      </c>
      <c r="D11" s="5">
        <f t="shared" si="1"/>
        <v>80</v>
      </c>
      <c r="E11" s="5">
        <f t="shared" si="0"/>
        <v>6400</v>
      </c>
      <c r="F11" s="5">
        <f t="shared" si="0"/>
        <v>512000</v>
      </c>
      <c r="G11" s="5">
        <f t="shared" si="0"/>
        <v>40960000</v>
      </c>
      <c r="H11" s="5">
        <f t="shared" si="0"/>
        <v>3276800000</v>
      </c>
    </row>
    <row r="12" spans="1:8" x14ac:dyDescent="0.25">
      <c r="A12" s="2">
        <v>90</v>
      </c>
      <c r="B12" s="2">
        <v>820.2</v>
      </c>
      <c r="D12" s="5">
        <f t="shared" si="1"/>
        <v>90</v>
      </c>
      <c r="E12" s="5">
        <f t="shared" si="0"/>
        <v>8100</v>
      </c>
      <c r="F12" s="5">
        <f t="shared" si="0"/>
        <v>729000</v>
      </c>
      <c r="G12" s="5">
        <f t="shared" si="0"/>
        <v>65610000</v>
      </c>
      <c r="H12" s="5">
        <f t="shared" si="0"/>
        <v>5904900000</v>
      </c>
    </row>
    <row r="13" spans="1:8" x14ac:dyDescent="0.25">
      <c r="A13" s="2">
        <v>100</v>
      </c>
      <c r="B13" s="2">
        <v>791.7</v>
      </c>
      <c r="D13" s="5">
        <f t="shared" si="1"/>
        <v>100</v>
      </c>
      <c r="E13" s="5">
        <f t="shared" si="0"/>
        <v>10000</v>
      </c>
      <c r="F13" s="5">
        <f t="shared" si="0"/>
        <v>1000000</v>
      </c>
      <c r="G13" s="5">
        <f t="shared" si="0"/>
        <v>100000000</v>
      </c>
      <c r="H13" s="5">
        <f t="shared" si="0"/>
        <v>10000000000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Sheet2</vt:lpstr>
      <vt:lpstr>Sheet1</vt:lpstr>
      <vt:lpstr>Chart1</vt:lpstr>
      <vt:lpstr>Chart2</vt:lpstr>
      <vt:lpstr>Chart1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Edwards Clough</dc:creator>
  <cp:lastModifiedBy>David Edwards Clough</cp:lastModifiedBy>
  <dcterms:created xsi:type="dcterms:W3CDTF">2023-03-22T20:26:51Z</dcterms:created>
  <dcterms:modified xsi:type="dcterms:W3CDTF">2024-07-02T18:22:14Z</dcterms:modified>
</cp:coreProperties>
</file>